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515" windowHeight="9780" tabRatio="704"/>
  </bookViews>
  <sheets>
    <sheet name="Takstblad 1" sheetId="8" r:id="rId1"/>
  </sheets>
  <definedNames>
    <definedName name="AfskrivÅr">#REF!</definedName>
    <definedName name="AntalBoligenheder">#REF!</definedName>
    <definedName name="Leveretm3">#REF!</definedName>
    <definedName name="RegnÅr">#REF!</definedName>
    <definedName name="TakstÅr">#REF!</definedName>
    <definedName name="Vnavn">#REF!</definedName>
  </definedNames>
  <calcPr calcId="145621"/>
</workbook>
</file>

<file path=xl/calcChain.xml><?xml version="1.0" encoding="utf-8"?>
<calcChain xmlns="http://schemas.openxmlformats.org/spreadsheetml/2006/main">
  <c r="D16" i="8" l="1"/>
  <c r="D15" i="8"/>
  <c r="D11" i="8"/>
  <c r="D34" i="8" l="1"/>
  <c r="D12" i="8" l="1"/>
  <c r="D10" i="8"/>
  <c r="D24" i="8" l="1"/>
  <c r="D23" i="8" l="1"/>
  <c r="D22" i="8"/>
  <c r="D18" i="8" l="1"/>
  <c r="D19" i="8"/>
  <c r="D21" i="8"/>
  <c r="D20" i="8"/>
</calcChain>
</file>

<file path=xl/comments1.xml><?xml version="1.0" encoding="utf-8"?>
<comments xmlns="http://schemas.openxmlformats.org/spreadsheetml/2006/main">
  <authors>
    <author>Neel Ploug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I henhold til rentelovens § 9b må vandværket ikke opkræve mere end 100 kr. i rykkergebyr</t>
        </r>
      </text>
    </comment>
  </commentList>
</comments>
</file>

<file path=xl/sharedStrings.xml><?xml version="1.0" encoding="utf-8"?>
<sst xmlns="http://schemas.openxmlformats.org/spreadsheetml/2006/main" count="60" uniqueCount="45">
  <si>
    <t>Gebyrer</t>
  </si>
  <si>
    <t>kr.</t>
  </si>
  <si>
    <t>Kr.</t>
  </si>
  <si>
    <t xml:space="preserve">Rykkegebyr </t>
  </si>
  <si>
    <t xml:space="preserve">Momsfrit </t>
  </si>
  <si>
    <t>Gebyr for oplysninger til advokat/ejendomsmægler v/hushandel</t>
  </si>
  <si>
    <t>Driftsbidrag beregnet ud fra Driftsbudget</t>
  </si>
  <si>
    <t>I erhvervsområder betales ikke forsyningsledningsbidrag. Byggemodningsforetagendet betaler i stedet faktiske udgifter til etablering af forsyningsledning, medens bidragene til hovedanlæg og stikledning betales af grundejer ved tilslutning.</t>
  </si>
  <si>
    <t>Kontakt vandværket ved vandspild fra skjult ledning, hvor det eventuelt vil være muligt at få refusion af afgift for ledningsført vand (statsafgift, vandskat) og vandafgift til vandværket jfr. gældende lovgivning.</t>
  </si>
  <si>
    <r>
      <t>Statsafgift af ledningsført vand pr.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(Vandskat) inkl. bidrag til grundvandskortlægning.</t>
    </r>
  </si>
  <si>
    <r>
      <t>Pris pr. m</t>
    </r>
    <r>
      <rPr>
        <vertAlign val="superscript"/>
        <sz val="10"/>
        <color theme="1"/>
        <rFont val="Arial"/>
        <family val="2"/>
      </rPr>
      <t>3</t>
    </r>
  </si>
  <si>
    <t>Fast årligt bidrag pr. boligenhed</t>
  </si>
  <si>
    <r>
      <t xml:space="preserve">Forsyningsledningsbidrag i landzone </t>
    </r>
    <r>
      <rPr>
        <sz val="10"/>
        <color theme="1"/>
        <rFont val="Arial"/>
        <family val="2"/>
      </rPr>
      <t>pr. boligenhed</t>
    </r>
  </si>
  <si>
    <r>
      <t>Forsyningsledningsbidrag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i byzone </t>
    </r>
    <r>
      <rPr>
        <sz val="10"/>
        <color theme="1"/>
        <rFont val="Arial"/>
        <family val="2"/>
      </rPr>
      <t>pr. boligenhed</t>
    </r>
  </si>
  <si>
    <t xml:space="preserve">Ekskl. moms </t>
  </si>
  <si>
    <t xml:space="preserve">Inkl. moms </t>
  </si>
  <si>
    <t>Ekskl. moms</t>
  </si>
  <si>
    <t>Inkl. moms</t>
  </si>
  <si>
    <t>Momsfrit</t>
  </si>
  <si>
    <t>Ekskl. Moms</t>
  </si>
  <si>
    <t>Dianalund Vandværk</t>
  </si>
  <si>
    <t>www.dianalund-vandvaerk.dk</t>
  </si>
  <si>
    <t>Sømosevej 46B</t>
  </si>
  <si>
    <t>4293 Dianalund</t>
  </si>
  <si>
    <t>Mailadresse - se hjemmeside</t>
  </si>
  <si>
    <t>*2 Hertil kommer faktiske udgifter</t>
  </si>
  <si>
    <t>Lukke gebyr *2</t>
  </si>
  <si>
    <t>Genåbningsgebyr *2</t>
  </si>
  <si>
    <r>
      <t>Gældende for et forbrug på 501 – 2.000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/år   </t>
    </r>
  </si>
  <si>
    <r>
      <t>Gældende for et forbrug på  2.001 – 5.000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/år     </t>
    </r>
  </si>
  <si>
    <r>
      <t>Gældende for et forbrug på  0 – 500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/år</t>
    </r>
  </si>
  <si>
    <r>
      <t>Gældende for et forbrug på 5.001 – 10.000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/år   </t>
    </r>
  </si>
  <si>
    <t>Bidrag hovedanlæg:</t>
  </si>
  <si>
    <t>Anlægsbidrag pr. boligenhed ved 0-500m3 pr.år i alt</t>
  </si>
  <si>
    <t>Lukkebrev</t>
  </si>
  <si>
    <r>
      <t xml:space="preserve">Stikledningsbidrag pr. stk </t>
    </r>
    <r>
      <rPr>
        <sz val="10"/>
        <color theme="1"/>
        <rFont val="Arial"/>
        <family val="2"/>
      </rPr>
      <t>*1</t>
    </r>
  </si>
  <si>
    <t xml:space="preserve">Anlægsbidrag (tilslutningsafgift) Beregnet ud fra anlægskartotek     </t>
  </si>
  <si>
    <t>*1 inkluderer 20 mtr. ø32mm vandledning samt målerbrønd  Derudover, efter tilbud.</t>
  </si>
  <si>
    <t>Anlægsidrag pr. boligenhed ved 0-500m3, i landzone</t>
  </si>
  <si>
    <t>Der betales anlægsbidrag, i forhold til antal boligenheder (boligenhed = bolig med eget køkken) Større forbrugere betaler desuden i forhold til årligt vandforbrug. Kollegieværelse eller bolig med tekøkken eller adgang til køkken, betaler halvt hovedanlægsbidrag, samt halvt forsyningsledningsbidrag</t>
  </si>
  <si>
    <t>Anlægsbidrag ved forbrug &gt;10.000m3/år fastlægges efter forhandling. Efterfølgende skal dette beløb godkendes af kommunen.(Efter vandforsyningslovens § 53)</t>
  </si>
  <si>
    <t>Ved stigende forbrug, ændret anvendelse, om - eller tilbygning kan der opkræves et eller flere anlægsbidrag svarende til ændringen iht. regulativ og fordelingsnøgle.</t>
  </si>
  <si>
    <t>Ved salg til andet vandværk, aftales prisen uafhængigt af takstbladet</t>
  </si>
  <si>
    <t>Takstblad for Dianalund Vandværk gældende år 2020</t>
  </si>
  <si>
    <t>Drifts- og anlægsbidrag godkendt af Sorø kommune, den 29/6-2020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</si>
</sst>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\ ##\ ##\ 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5" fillId="0" borderId="0" xfId="0" applyFont="1" applyProtection="1"/>
    <xf numFmtId="164" fontId="4" fillId="0" borderId="4" xfId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164" fontId="5" fillId="0" borderId="0" xfId="1" applyFont="1" applyProtection="1"/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164" fontId="10" fillId="0" borderId="0" xfId="1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164" fontId="4" fillId="0" borderId="2" xfId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164" fontId="7" fillId="0" borderId="4" xfId="1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164" fontId="7" fillId="2" borderId="4" xfId="1" applyFont="1" applyFill="1" applyBorder="1" applyAlignment="1" applyProtection="1">
      <alignment horizontal="right" vertical="center" wrapText="1"/>
    </xf>
    <xf numFmtId="164" fontId="7" fillId="0" borderId="4" xfId="1" applyFont="1" applyBorder="1" applyAlignment="1" applyProtection="1">
      <alignment vertical="center" wrapText="1"/>
    </xf>
    <xf numFmtId="164" fontId="4" fillId="0" borderId="4" xfId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164" fontId="4" fillId="0" borderId="0" xfId="1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5" fontId="10" fillId="0" borderId="0" xfId="1" applyNumberFormat="1" applyFont="1" applyAlignment="1" applyProtection="1">
      <alignment horizontal="right"/>
    </xf>
    <xf numFmtId="164" fontId="2" fillId="0" borderId="0" xfId="2" applyNumberFormat="1" applyAlignment="1" applyProtection="1">
      <alignment horizontal="right"/>
    </xf>
    <xf numFmtId="164" fontId="10" fillId="0" borderId="0" xfId="1" applyFont="1" applyAlignment="1" applyProtection="1">
      <alignment horizontal="right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analund-vandvaerk.dk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5"/>
  <sheetViews>
    <sheetView tabSelected="1" zoomScalePageLayoutView="115" workbookViewId="0">
      <selection activeCell="A42" sqref="A42"/>
    </sheetView>
  </sheetViews>
  <sheetFormatPr defaultRowHeight="14.25" x14ac:dyDescent="0.2"/>
  <cols>
    <col min="1" max="1" width="50.7109375" style="1" customWidth="1"/>
    <col min="2" max="2" width="5.7109375" style="1" customWidth="1"/>
    <col min="3" max="4" width="12.7109375" style="5" customWidth="1"/>
    <col min="5" max="16384" width="9.140625" style="1"/>
  </cols>
  <sheetData>
    <row r="1" spans="1:4" ht="20.25" x14ac:dyDescent="0.3">
      <c r="A1" s="28" t="s">
        <v>43</v>
      </c>
      <c r="B1" s="29"/>
      <c r="C1" s="29"/>
      <c r="D1" s="29"/>
    </row>
    <row r="2" spans="1:4" ht="9.9499999999999993" customHeight="1" x14ac:dyDescent="0.3">
      <c r="A2" s="3"/>
      <c r="B2" s="3"/>
      <c r="C2" s="3"/>
      <c r="D2" s="3"/>
    </row>
    <row r="3" spans="1:4" ht="57.75" customHeight="1" x14ac:dyDescent="0.2">
      <c r="A3" s="27" t="s">
        <v>39</v>
      </c>
      <c r="B3" s="27"/>
      <c r="C3" s="27"/>
      <c r="D3" s="27"/>
    </row>
    <row r="4" spans="1:4" ht="9.9499999999999993" customHeight="1" x14ac:dyDescent="0.2">
      <c r="A4" s="4"/>
    </row>
    <row r="5" spans="1:4" ht="15.75" x14ac:dyDescent="0.2">
      <c r="A5" s="6" t="s">
        <v>20</v>
      </c>
      <c r="B5" s="7"/>
      <c r="C5" s="31" t="s">
        <v>21</v>
      </c>
      <c r="D5" s="32"/>
    </row>
    <row r="6" spans="1:4" ht="15" x14ac:dyDescent="0.2">
      <c r="A6" s="9" t="s">
        <v>22</v>
      </c>
      <c r="B6" s="7"/>
      <c r="C6" s="30">
        <v>40794848</v>
      </c>
      <c r="D6" s="30"/>
    </row>
    <row r="7" spans="1:4" ht="15" x14ac:dyDescent="0.2">
      <c r="A7" s="10" t="s">
        <v>23</v>
      </c>
      <c r="B7" s="7"/>
      <c r="C7" s="31" t="s">
        <v>24</v>
      </c>
      <c r="D7" s="32"/>
    </row>
    <row r="8" spans="1:4" ht="9.9499999999999993" customHeight="1" thickBot="1" x14ac:dyDescent="0.25">
      <c r="A8" s="6"/>
      <c r="B8" s="7"/>
      <c r="C8" s="8"/>
    </row>
    <row r="9" spans="1:4" ht="15" thickBot="1" x14ac:dyDescent="0.25">
      <c r="A9" s="11" t="s">
        <v>6</v>
      </c>
      <c r="B9" s="12"/>
      <c r="C9" s="13" t="s">
        <v>14</v>
      </c>
      <c r="D9" s="13" t="s">
        <v>15</v>
      </c>
    </row>
    <row r="10" spans="1:4" ht="15" thickBot="1" x14ac:dyDescent="0.25">
      <c r="A10" s="14" t="s">
        <v>11</v>
      </c>
      <c r="B10" s="15" t="s">
        <v>1</v>
      </c>
      <c r="C10" s="16">
        <v>300</v>
      </c>
      <c r="D10" s="2">
        <f>C10*1.25</f>
        <v>375</v>
      </c>
    </row>
    <row r="11" spans="1:4" ht="15" thickBot="1" x14ac:dyDescent="0.25">
      <c r="A11" s="14" t="s">
        <v>10</v>
      </c>
      <c r="B11" s="15" t="s">
        <v>1</v>
      </c>
      <c r="C11" s="16">
        <v>4</v>
      </c>
      <c r="D11" s="2">
        <f>C11*1.25</f>
        <v>5</v>
      </c>
    </row>
    <row r="12" spans="1:4" ht="27.75" thickBot="1" x14ac:dyDescent="0.25">
      <c r="A12" s="14" t="s">
        <v>9</v>
      </c>
      <c r="B12" s="15" t="s">
        <v>1</v>
      </c>
      <c r="C12" s="16">
        <v>6.37</v>
      </c>
      <c r="D12" s="2">
        <f t="shared" ref="D12" si="0">C12*1.25</f>
        <v>7.9625000000000004</v>
      </c>
    </row>
    <row r="13" spans="1:4" ht="9.9499999999999993" customHeight="1" thickBot="1" x14ac:dyDescent="0.25">
      <c r="A13" s="17"/>
    </row>
    <row r="14" spans="1:4" ht="26.25" thickBot="1" x14ac:dyDescent="0.25">
      <c r="A14" s="11" t="s">
        <v>36</v>
      </c>
      <c r="B14" s="18"/>
      <c r="C14" s="13" t="s">
        <v>19</v>
      </c>
      <c r="D14" s="13" t="s">
        <v>17</v>
      </c>
    </row>
    <row r="15" spans="1:4" ht="15" thickBot="1" x14ac:dyDescent="0.25">
      <c r="A15" s="19" t="s">
        <v>33</v>
      </c>
      <c r="B15" s="15"/>
      <c r="C15" s="21">
        <v>20500</v>
      </c>
      <c r="D15" s="22">
        <f>C15*1.25</f>
        <v>25625</v>
      </c>
    </row>
    <row r="16" spans="1:4" ht="15" thickBot="1" x14ac:dyDescent="0.25">
      <c r="A16" s="19" t="s">
        <v>38</v>
      </c>
      <c r="B16" s="15"/>
      <c r="C16" s="21">
        <v>24400</v>
      </c>
      <c r="D16" s="22">
        <f>C16*1.25</f>
        <v>30500</v>
      </c>
    </row>
    <row r="17" spans="1:4" ht="15" thickBot="1" x14ac:dyDescent="0.25">
      <c r="A17" s="19" t="s">
        <v>32</v>
      </c>
      <c r="B17" s="15"/>
      <c r="C17" s="16"/>
      <c r="D17" s="2"/>
    </row>
    <row r="18" spans="1:4" ht="15" thickBot="1" x14ac:dyDescent="0.25">
      <c r="A18" s="23" t="s">
        <v>30</v>
      </c>
      <c r="B18" s="15" t="s">
        <v>1</v>
      </c>
      <c r="C18" s="16">
        <v>7500</v>
      </c>
      <c r="D18" s="2">
        <f t="shared" ref="D18:D23" si="1">C18*1.25</f>
        <v>9375</v>
      </c>
    </row>
    <row r="19" spans="1:4" ht="15" thickBot="1" x14ac:dyDescent="0.25">
      <c r="A19" s="14" t="s">
        <v>28</v>
      </c>
      <c r="B19" s="15" t="s">
        <v>1</v>
      </c>
      <c r="C19" s="16">
        <v>11250</v>
      </c>
      <c r="D19" s="2">
        <f t="shared" si="1"/>
        <v>14062.5</v>
      </c>
    </row>
    <row r="20" spans="1:4" ht="15" thickBot="1" x14ac:dyDescent="0.25">
      <c r="A20" s="14" t="s">
        <v>29</v>
      </c>
      <c r="B20" s="15" t="s">
        <v>1</v>
      </c>
      <c r="C20" s="16">
        <v>15000</v>
      </c>
      <c r="D20" s="2">
        <f t="shared" si="1"/>
        <v>18750</v>
      </c>
    </row>
    <row r="21" spans="1:4" ht="15" thickBot="1" x14ac:dyDescent="0.25">
      <c r="A21" s="14" t="s">
        <v>31</v>
      </c>
      <c r="B21" s="15" t="s">
        <v>1</v>
      </c>
      <c r="C21" s="16">
        <v>22500</v>
      </c>
      <c r="D21" s="2">
        <f t="shared" si="1"/>
        <v>28125</v>
      </c>
    </row>
    <row r="22" spans="1:4" ht="15" thickBot="1" x14ac:dyDescent="0.25">
      <c r="A22" s="19" t="s">
        <v>13</v>
      </c>
      <c r="B22" s="15" t="s">
        <v>1</v>
      </c>
      <c r="C22" s="16">
        <v>6500</v>
      </c>
      <c r="D22" s="2">
        <f t="shared" si="1"/>
        <v>8125</v>
      </c>
    </row>
    <row r="23" spans="1:4" ht="15" thickBot="1" x14ac:dyDescent="0.25">
      <c r="A23" s="19" t="s">
        <v>12</v>
      </c>
      <c r="B23" s="15" t="s">
        <v>1</v>
      </c>
      <c r="C23" s="16">
        <v>10400</v>
      </c>
      <c r="D23" s="2">
        <f t="shared" si="1"/>
        <v>13000</v>
      </c>
    </row>
    <row r="24" spans="1:4" ht="15" thickBot="1" x14ac:dyDescent="0.25">
      <c r="A24" s="19" t="s">
        <v>35</v>
      </c>
      <c r="B24" s="15" t="s">
        <v>2</v>
      </c>
      <c r="C24" s="16">
        <v>6500</v>
      </c>
      <c r="D24" s="2">
        <f>C24*1.25</f>
        <v>8125</v>
      </c>
    </row>
    <row r="25" spans="1:4" ht="3.75" hidden="1" customHeight="1" x14ac:dyDescent="0.2">
      <c r="A25" s="17"/>
    </row>
    <row r="26" spans="1:4" ht="47.25" customHeight="1" x14ac:dyDescent="0.2">
      <c r="A26" s="26" t="s">
        <v>7</v>
      </c>
      <c r="B26" s="26"/>
      <c r="C26" s="26"/>
      <c r="D26" s="26"/>
    </row>
    <row r="27" spans="1:4" ht="36" customHeight="1" x14ac:dyDescent="0.2">
      <c r="A27" s="26" t="s">
        <v>40</v>
      </c>
      <c r="B27" s="26"/>
      <c r="C27" s="26"/>
      <c r="D27" s="26"/>
    </row>
    <row r="28" spans="1:4" ht="30" customHeight="1" x14ac:dyDescent="0.2">
      <c r="A28" s="26" t="s">
        <v>41</v>
      </c>
      <c r="B28" s="26"/>
      <c r="C28" s="26"/>
      <c r="D28" s="26"/>
    </row>
    <row r="29" spans="1:4" ht="45" customHeight="1" x14ac:dyDescent="0.2">
      <c r="A29" s="26" t="s">
        <v>8</v>
      </c>
      <c r="B29" s="26"/>
      <c r="C29" s="26"/>
      <c r="D29" s="26"/>
    </row>
    <row r="30" spans="1:4" ht="0.75" customHeight="1" thickBot="1" x14ac:dyDescent="0.25">
      <c r="A30" s="17"/>
    </row>
    <row r="31" spans="1:4" ht="15" thickBot="1" x14ac:dyDescent="0.25">
      <c r="A31" s="11" t="s">
        <v>0</v>
      </c>
      <c r="B31" s="18"/>
      <c r="C31" s="13" t="s">
        <v>16</v>
      </c>
      <c r="D31" s="13" t="s">
        <v>17</v>
      </c>
    </row>
    <row r="32" spans="1:4" ht="15" thickBot="1" x14ac:dyDescent="0.25">
      <c r="A32" s="14" t="s">
        <v>3</v>
      </c>
      <c r="B32" s="15" t="s">
        <v>1</v>
      </c>
      <c r="C32" s="16">
        <v>100</v>
      </c>
      <c r="D32" s="2" t="s">
        <v>4</v>
      </c>
    </row>
    <row r="33" spans="1:4" ht="15" hidden="1" thickBot="1" x14ac:dyDescent="0.25">
      <c r="A33" s="14"/>
      <c r="B33" s="15"/>
      <c r="C33" s="20"/>
      <c r="D33" s="2"/>
    </row>
    <row r="34" spans="1:4" ht="15" thickBot="1" x14ac:dyDescent="0.25">
      <c r="A34" s="14" t="s">
        <v>34</v>
      </c>
      <c r="B34" s="15" t="s">
        <v>1</v>
      </c>
      <c r="C34" s="20">
        <v>250</v>
      </c>
      <c r="D34" s="2">
        <f>C34*1.25</f>
        <v>312.5</v>
      </c>
    </row>
    <row r="35" spans="1:4" ht="15" hidden="1" thickBot="1" x14ac:dyDescent="0.25">
      <c r="A35" s="14"/>
      <c r="B35" s="15"/>
      <c r="C35" s="20"/>
      <c r="D35" s="2"/>
    </row>
    <row r="36" spans="1:4" ht="26.25" thickBot="1" x14ac:dyDescent="0.25">
      <c r="A36" s="14" t="s">
        <v>5</v>
      </c>
      <c r="B36" s="15" t="s">
        <v>2</v>
      </c>
      <c r="C36" s="20">
        <v>250</v>
      </c>
      <c r="D36" s="2">
        <v>312.5</v>
      </c>
    </row>
    <row r="37" spans="1:4" ht="15" thickBot="1" x14ac:dyDescent="0.25">
      <c r="A37" s="14" t="s">
        <v>26</v>
      </c>
      <c r="B37" s="15" t="s">
        <v>2</v>
      </c>
      <c r="C37" s="20">
        <v>1000</v>
      </c>
      <c r="D37" s="2" t="s">
        <v>18</v>
      </c>
    </row>
    <row r="38" spans="1:4" ht="15" thickBot="1" x14ac:dyDescent="0.25">
      <c r="A38" s="14" t="s">
        <v>27</v>
      </c>
      <c r="B38" s="15" t="s">
        <v>1</v>
      </c>
      <c r="C38" s="20">
        <v>1000</v>
      </c>
      <c r="D38" s="2" t="s">
        <v>18</v>
      </c>
    </row>
    <row r="39" spans="1:4" ht="25.5" x14ac:dyDescent="0.2">
      <c r="A39" s="24" t="s">
        <v>37</v>
      </c>
      <c r="B39" s="24"/>
      <c r="D39" s="25"/>
    </row>
    <row r="40" spans="1:4" x14ac:dyDescent="0.2">
      <c r="A40" s="17" t="s">
        <v>25</v>
      </c>
    </row>
    <row r="41" spans="1:4" ht="24.75" customHeight="1" x14ac:dyDescent="0.2">
      <c r="A41" s="17" t="s">
        <v>42</v>
      </c>
    </row>
    <row r="42" spans="1:4" x14ac:dyDescent="0.2">
      <c r="A42" s="4" t="s">
        <v>44</v>
      </c>
    </row>
    <row r="43" spans="1:4" x14ac:dyDescent="0.2">
      <c r="A43" s="4"/>
    </row>
    <row r="44" spans="1:4" x14ac:dyDescent="0.2">
      <c r="A44" s="17"/>
    </row>
    <row r="45" spans="1:4" x14ac:dyDescent="0.2">
      <c r="A45" s="4"/>
    </row>
  </sheetData>
  <mergeCells count="9">
    <mergeCell ref="A29:D29"/>
    <mergeCell ref="A3:D3"/>
    <mergeCell ref="A1:D1"/>
    <mergeCell ref="A26:D26"/>
    <mergeCell ref="A27:D27"/>
    <mergeCell ref="A28:D28"/>
    <mergeCell ref="C6:D6"/>
    <mergeCell ref="C7:D7"/>
    <mergeCell ref="C5:D5"/>
  </mergeCells>
  <hyperlinks>
    <hyperlink ref="C5" r:id="rId1"/>
  </hyperlinks>
  <pageMargins left="0.59055118110236227" right="0.59055118110236227" top="0.39370078740157483" bottom="0.59055118110236227" header="0.19685039370078741" footer="0.19685039370078741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Takstblad 1</vt:lpstr>
    </vt:vector>
  </TitlesOfParts>
  <Company>Systemhosting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Bogholderi</dc:creator>
  <cp:lastModifiedBy>Windows User</cp:lastModifiedBy>
  <cp:lastPrinted>2018-12-21T09:12:41Z</cp:lastPrinted>
  <dcterms:created xsi:type="dcterms:W3CDTF">2016-05-12T09:34:35Z</dcterms:created>
  <dcterms:modified xsi:type="dcterms:W3CDTF">2020-08-28T09:06:03Z</dcterms:modified>
</cp:coreProperties>
</file>